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yIkSY8nv+EOdeW_nJceWcQ==\"/>
    </mc:Choice>
  </mc:AlternateContent>
  <xr:revisionPtr revIDLastSave="0" documentId="13_ncr:1_{AE42A292-F104-41A0-BAC8-2707DF92B124}" xr6:coauthVersionLast="45" xr6:coauthVersionMax="45" xr10:uidLastSave="{00000000-0000-0000-0000-000000000000}"/>
  <bookViews>
    <workbookView xWindow="-120" yWindow="-120" windowWidth="29040" windowHeight="15840" firstSheet="1" activeTab="1" xr2:uid="{DBFF66ED-7003-4282-96FE-78BEF9552A83}"/>
  </bookViews>
  <sheets>
    <sheet name="גיליון1 (2)" sheetId="2" state="hidden" r:id="rId1"/>
    <sheet name="טופס הצעת המחיר" sheetId="1" r:id="rId2"/>
  </sheets>
  <definedNames>
    <definedName name="_xlnm.Print_Area" localSheetId="1">'טופס הצעת המחיר'!$A$1:$U$23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" i="1" l="1"/>
  <c r="O13" i="1"/>
  <c r="G14" i="1"/>
  <c r="G13" i="1"/>
  <c r="G12" i="1"/>
  <c r="G11" i="1"/>
  <c r="G10" i="1"/>
  <c r="G9" i="1"/>
  <c r="G8" i="1"/>
  <c r="G7" i="1"/>
  <c r="C18" i="2"/>
  <c r="D17" i="2"/>
  <c r="D16" i="2"/>
  <c r="D15" i="2"/>
  <c r="C12" i="2"/>
  <c r="D11" i="2"/>
  <c r="D10" i="2"/>
  <c r="C7" i="2"/>
  <c r="D6" i="2"/>
  <c r="D5" i="2"/>
  <c r="D4" i="2"/>
  <c r="O14" i="1" l="1"/>
  <c r="O12" i="1"/>
  <c r="O11" i="1"/>
  <c r="O10" i="1"/>
  <c r="O9" i="1"/>
  <c r="O7" i="1"/>
</calcChain>
</file>

<file path=xl/sharedStrings.xml><?xml version="1.0" encoding="utf-8"?>
<sst xmlns="http://schemas.openxmlformats.org/spreadsheetml/2006/main" count="57" uniqueCount="42">
  <si>
    <t>סה"כ</t>
  </si>
  <si>
    <r>
      <t>מזרקים (ללא מחט)</t>
    </r>
    <r>
      <rPr>
        <b/>
        <sz val="11"/>
        <color theme="1"/>
        <rFont val="David"/>
        <family val="2"/>
      </rPr>
      <t xml:space="preserve"> </t>
    </r>
  </si>
  <si>
    <t>מחטי שאיבה</t>
  </si>
  <si>
    <t>מחטי הזרקה</t>
  </si>
  <si>
    <t>אופציה</t>
  </si>
  <si>
    <t>תאריך</t>
  </si>
  <si>
    <t>_____________</t>
  </si>
  <si>
    <t>מוצר</t>
  </si>
  <si>
    <t>מאפיינים</t>
  </si>
  <si>
    <t>כמות אספקה נדרשת (שנתית במיליונים)</t>
  </si>
  <si>
    <t>יחידה</t>
  </si>
  <si>
    <t>הצעת מחיר ליחדה (לא כולל מע"מ)</t>
  </si>
  <si>
    <t>הצעת מחיר ליחידה כולל מע"מ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</si>
  <si>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</si>
  <si>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</si>
  <si>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</si>
  <si>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</si>
  <si>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</si>
  <si>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</si>
  <si>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</si>
  <si>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</si>
  <si>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</si>
  <si>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</si>
  <si>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</si>
  <si>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</si>
  <si>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</si>
  <si>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</si>
  <si>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</si>
  <si>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</si>
  <si>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תמהיל רכש משוער*</t>
  </si>
  <si>
    <t>מחט בודדת</t>
  </si>
  <si>
    <t>* בהתייחס לסעיף 10 בפרק המכרז.</t>
  </si>
  <si>
    <t>מזרק בודד</t>
  </si>
  <si>
    <t>** בהתייחס לסעיף 23 בפרק המכרז.</t>
  </si>
  <si>
    <t>שמות מורשי החתימה</t>
  </si>
  <si>
    <t>חתימה וחותמת</t>
  </si>
  <si>
    <t>_______________</t>
  </si>
  <si>
    <t>________________</t>
  </si>
  <si>
    <r>
      <t>התחייבות הספק (</t>
    </r>
    <r>
      <rPr>
        <b/>
        <u/>
        <sz val="12"/>
        <color rgb="FF000000"/>
        <rFont val="David"/>
        <family val="2"/>
      </rPr>
      <t>באלפי</t>
    </r>
    <r>
      <rPr>
        <b/>
        <sz val="12"/>
        <color rgb="FF000000"/>
        <rFont val="David"/>
        <family val="2"/>
      </rPr>
      <t xml:space="preserve"> יחידות)**
(לדוגמה - 1,250 = מיליון ומאתיים חמישים אלף יחידות)</t>
    </r>
  </si>
  <si>
    <t>טופס הצעת מחיר מכרז פומבי 77/2020 לאספקת מזרקים ומחטים  עבור משרד הבריאות</t>
  </si>
  <si>
    <t xml:space="preserve">  מחט קוטר 21 
אורך 1-1.5 אינץ'</t>
  </si>
  <si>
    <t>מחט קוטר 18 
אורך 1-1.5 אינץ'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</si>
</sst>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b/>
      <sz val="12"/>
      <color rgb="FF000000"/>
      <name val="David"/>
      <family val="2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b/>
      <u/>
      <sz val="12"/>
      <color rgb="FF00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92">
    <xf numFmtId="0" fontId="0" fillId="0" borderId="0" xfId="0"/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Border="1" applyAlignment="1">
      <alignment vertical="center" wrapText="1" readingOrder="2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3" xfId="0" applyFont="1" applyBorder="1" applyAlignment="1">
      <alignment horizontal="center" vertical="center" wrapText="1" readingOrder="2"/>
    </xf>
    <xf numFmtId="9" fontId="3" fillId="0" borderId="2" xfId="0" applyNumberFormat="1" applyFont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17" fontId="4" fillId="2" borderId="9" xfId="0" applyNumberFormat="1" applyFont="1" applyFill="1" applyBorder="1" applyAlignment="1">
      <alignment horizontal="center" vertical="center" wrapText="1" readingOrder="2"/>
    </xf>
    <xf numFmtId="17" fontId="4" fillId="2" borderId="12" xfId="0" applyNumberFormat="1" applyFont="1" applyFill="1" applyBorder="1" applyAlignment="1">
      <alignment horizontal="center" vertical="center" wrapText="1" readingOrder="2"/>
    </xf>
    <xf numFmtId="0" fontId="3" fillId="0" borderId="15" xfId="0" applyFont="1" applyBorder="1" applyAlignment="1">
      <alignment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18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justify" vertical="center" wrapText="1" readingOrder="2"/>
    </xf>
    <xf numFmtId="9" fontId="3" fillId="0" borderId="20" xfId="0" applyNumberFormat="1" applyFont="1" applyBorder="1" applyAlignment="1">
      <alignment horizontal="center" vertical="center" wrapText="1" readingOrder="2"/>
    </xf>
    <xf numFmtId="0" fontId="3" fillId="0" borderId="22" xfId="0" applyFont="1" applyBorder="1" applyAlignment="1">
      <alignment horizontal="center" vertical="center" wrapText="1" readingOrder="2"/>
    </xf>
    <xf numFmtId="0" fontId="3" fillId="0" borderId="16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0" fontId="3" fillId="2" borderId="23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17" fontId="4" fillId="2" borderId="16" xfId="0" applyNumberFormat="1" applyFont="1" applyFill="1" applyBorder="1" applyAlignment="1">
      <alignment horizontal="center" vertical="center" wrapText="1" readingOrder="2"/>
    </xf>
    <xf numFmtId="17" fontId="4" fillId="2" borderId="10" xfId="0" applyNumberFormat="1" applyFont="1" applyFill="1" applyBorder="1" applyAlignment="1">
      <alignment vertical="center" wrapText="1" readingOrder="2"/>
    </xf>
    <xf numFmtId="0" fontId="10" fillId="4" borderId="4" xfId="3" applyFont="1" applyFill="1" applyBorder="1"/>
    <xf numFmtId="0" fontId="10" fillId="4" borderId="30" xfId="3" applyFont="1" applyFill="1" applyBorder="1"/>
    <xf numFmtId="0" fontId="10" fillId="4" borderId="5" xfId="3" applyFont="1" applyFill="1" applyBorder="1"/>
    <xf numFmtId="0" fontId="9" fillId="4" borderId="0" xfId="3" applyFill="1"/>
    <xf numFmtId="0" fontId="10" fillId="4" borderId="31" xfId="3" applyFont="1" applyFill="1" applyBorder="1"/>
    <xf numFmtId="0" fontId="9" fillId="4" borderId="32" xfId="3" applyFill="1" applyBorder="1"/>
    <xf numFmtId="0" fontId="9" fillId="4" borderId="24" xfId="3" applyFill="1" applyBorder="1"/>
    <xf numFmtId="9" fontId="0" fillId="4" borderId="0" xfId="4" applyFont="1" applyFill="1" applyBorder="1"/>
    <xf numFmtId="0" fontId="9" fillId="4" borderId="26" xfId="3" applyFill="1" applyBorder="1"/>
    <xf numFmtId="0" fontId="10" fillId="4" borderId="24" xfId="3" applyFont="1" applyFill="1" applyBorder="1"/>
    <xf numFmtId="0" fontId="10" fillId="4" borderId="25" xfId="3" applyFont="1" applyFill="1" applyBorder="1"/>
    <xf numFmtId="9" fontId="10" fillId="4" borderId="6" xfId="3" applyNumberFormat="1" applyFont="1" applyFill="1" applyBorder="1"/>
    <xf numFmtId="0" fontId="10" fillId="4" borderId="27" xfId="3" applyFont="1" applyFill="1" applyBorder="1"/>
    <xf numFmtId="0" fontId="9" fillId="4" borderId="25" xfId="3" applyFill="1" applyBorder="1"/>
    <xf numFmtId="0" fontId="9" fillId="4" borderId="24" xfId="3" applyFill="1" applyBorder="1" applyAlignment="1">
      <alignment wrapText="1"/>
    </xf>
    <xf numFmtId="0" fontId="9" fillId="0" borderId="0" xfId="3"/>
    <xf numFmtId="9" fontId="3" fillId="0" borderId="15" xfId="0" applyNumberFormat="1" applyFont="1" applyBorder="1" applyAlignment="1">
      <alignment horizontal="center" vertical="center" wrapText="1" readingOrder="2"/>
    </xf>
    <xf numFmtId="0" fontId="3" fillId="0" borderId="28" xfId="0" applyFont="1" applyBorder="1" applyAlignment="1">
      <alignment horizontal="center" vertical="center" wrapText="1" readingOrder="2"/>
    </xf>
    <xf numFmtId="9" fontId="3" fillId="0" borderId="15" xfId="1" applyFont="1" applyBorder="1" applyAlignment="1">
      <alignment horizontal="center" vertical="center" wrapText="1" readingOrder="2"/>
    </xf>
    <xf numFmtId="9" fontId="3" fillId="0" borderId="20" xfId="1" applyFont="1" applyBorder="1" applyAlignment="1">
      <alignment horizontal="center" vertical="center" wrapText="1" readingOrder="2"/>
    </xf>
    <xf numFmtId="0" fontId="3" fillId="0" borderId="34" xfId="0" applyFont="1" applyBorder="1" applyAlignment="1">
      <alignment horizontal="center" vertical="center" wrapText="1" readingOrder="2"/>
    </xf>
    <xf numFmtId="9" fontId="3" fillId="0" borderId="3" xfId="1" applyFont="1" applyBorder="1" applyAlignment="1">
      <alignment horizontal="center" vertical="center" wrapText="1" readingOrder="2"/>
    </xf>
    <xf numFmtId="2" fontId="3" fillId="0" borderId="15" xfId="0" applyNumberFormat="1" applyFont="1" applyBorder="1" applyAlignment="1">
      <alignment horizontal="center" vertical="center" wrapText="1" readingOrder="2"/>
    </xf>
    <xf numFmtId="2" fontId="3" fillId="0" borderId="2" xfId="0" applyNumberFormat="1" applyFont="1" applyBorder="1" applyAlignment="1">
      <alignment horizontal="center" vertical="center" wrapText="1" readingOrder="2"/>
    </xf>
    <xf numFmtId="2" fontId="3" fillId="0" borderId="20" xfId="0" applyNumberFormat="1" applyFont="1" applyBorder="1" applyAlignment="1">
      <alignment horizontal="center" vertical="center" wrapText="1" readingOrder="2"/>
    </xf>
    <xf numFmtId="2" fontId="3" fillId="0" borderId="3" xfId="0" applyNumberFormat="1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readingOrder="2"/>
    </xf>
    <xf numFmtId="2" fontId="8" fillId="3" borderId="15" xfId="2" applyNumberFormat="1" applyBorder="1" applyAlignment="1" applyProtection="1">
      <alignment horizontal="center" vertical="center" wrapText="1" readingOrder="2"/>
      <protection locked="0"/>
    </xf>
    <xf numFmtId="2" fontId="8" fillId="3" borderId="2" xfId="2" applyNumberFormat="1" applyBorder="1" applyAlignment="1" applyProtection="1">
      <alignment horizontal="center" vertical="center" wrapText="1" readingOrder="2"/>
      <protection locked="0"/>
    </xf>
    <xf numFmtId="2" fontId="8" fillId="3" borderId="20" xfId="2" applyNumberFormat="1" applyBorder="1" applyAlignment="1" applyProtection="1">
      <alignment horizontal="center" vertical="center" wrapText="1" readingOrder="2"/>
      <protection locked="0"/>
    </xf>
    <xf numFmtId="2" fontId="8" fillId="3" borderId="3" xfId="2" applyNumberFormat="1" applyBorder="1" applyAlignment="1" applyProtection="1">
      <alignment horizontal="center" vertical="center" wrapText="1" readingOrder="2"/>
      <protection locked="0"/>
    </xf>
    <xf numFmtId="2" fontId="0" fillId="3" borderId="15" xfId="2" applyNumberFormat="1" applyFont="1" applyBorder="1" applyAlignment="1" applyProtection="1">
      <alignment horizontal="center" vertical="center" wrapText="1" readingOrder="2"/>
      <protection locked="0"/>
    </xf>
    <xf numFmtId="3" fontId="0" fillId="3" borderId="15" xfId="2" applyNumberFormat="1" applyFont="1" applyBorder="1" applyAlignment="1" applyProtection="1">
      <alignment horizontal="center"/>
      <protection locked="0"/>
    </xf>
    <xf numFmtId="3" fontId="8" fillId="3" borderId="14" xfId="2" applyNumberFormat="1" applyBorder="1" applyAlignment="1" applyProtection="1">
      <alignment horizontal="center" vertical="center" wrapText="1" readingOrder="2"/>
      <protection locked="0"/>
    </xf>
    <xf numFmtId="3" fontId="8" fillId="3" borderId="15" xfId="2" applyNumberFormat="1" applyBorder="1" applyAlignment="1" applyProtection="1">
      <alignment horizontal="center" vertical="center" wrapText="1" readingOrder="2"/>
      <protection locked="0"/>
    </xf>
    <xf numFmtId="3" fontId="8" fillId="3" borderId="2" xfId="2" applyNumberFormat="1" applyBorder="1" applyAlignment="1" applyProtection="1">
      <alignment horizontal="center" vertical="center" wrapText="1" readingOrder="2"/>
      <protection locked="0"/>
    </xf>
    <xf numFmtId="3" fontId="8" fillId="3" borderId="20" xfId="2" applyNumberFormat="1" applyBorder="1" applyAlignment="1" applyProtection="1">
      <alignment vertical="center" wrapText="1" readingOrder="2"/>
      <protection locked="0"/>
    </xf>
    <xf numFmtId="3" fontId="8" fillId="3" borderId="20" xfId="2" applyNumberFormat="1" applyBorder="1" applyAlignment="1" applyProtection="1">
      <alignment horizontal="center" vertical="center" wrapText="1" readingOrder="2"/>
      <protection locked="0"/>
    </xf>
    <xf numFmtId="3" fontId="8" fillId="3" borderId="20" xfId="2" applyNumberFormat="1" applyBorder="1" applyProtection="1">
      <protection locked="0"/>
    </xf>
    <xf numFmtId="3" fontId="8" fillId="3" borderId="15" xfId="2" applyNumberFormat="1" applyBorder="1" applyAlignment="1" applyProtection="1">
      <alignment horizontal="center"/>
      <protection locked="0"/>
    </xf>
    <xf numFmtId="3" fontId="8" fillId="3" borderId="3" xfId="2" applyNumberFormat="1" applyBorder="1" applyAlignment="1" applyProtection="1">
      <alignment horizontal="center" vertical="center" wrapText="1" readingOrder="2"/>
      <protection locked="0"/>
    </xf>
    <xf numFmtId="3" fontId="8" fillId="3" borderId="3" xfId="2" applyNumberFormat="1" applyBorder="1" applyAlignment="1" applyProtection="1">
      <alignment horizontal="center"/>
      <protection locked="0"/>
    </xf>
    <xf numFmtId="0" fontId="6" fillId="0" borderId="7" xfId="0" applyFont="1" applyBorder="1" applyAlignment="1">
      <alignment horizontal="center"/>
    </xf>
    <xf numFmtId="0" fontId="4" fillId="2" borderId="10" xfId="0" applyFont="1" applyFill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17" fontId="4" fillId="2" borderId="11" xfId="0" applyNumberFormat="1" applyFont="1" applyFill="1" applyBorder="1" applyAlignment="1">
      <alignment horizontal="center" vertical="center" wrapText="1" readingOrder="2"/>
    </xf>
    <xf numFmtId="17" fontId="4" fillId="2" borderId="8" xfId="0" applyNumberFormat="1" applyFont="1" applyFill="1" applyBorder="1" applyAlignment="1">
      <alignment vertical="center" wrapText="1" readingOrder="2"/>
    </xf>
    <xf numFmtId="0" fontId="9" fillId="4" borderId="26" xfId="3" applyFill="1" applyBorder="1" applyAlignment="1">
      <alignment horizontal="right" wrapText="1"/>
    </xf>
    <xf numFmtId="0" fontId="9" fillId="4" borderId="27" xfId="3" applyFill="1" applyBorder="1" applyAlignment="1">
      <alignment horizontal="right" wrapText="1"/>
    </xf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3" xfId="0" applyFont="1" applyBorder="1" applyAlignment="1">
      <alignment horizontal="center" vertical="center" wrapText="1" readingOrder="2"/>
    </xf>
    <xf numFmtId="0" fontId="3" fillId="0" borderId="17" xfId="0" applyFont="1" applyBorder="1" applyAlignment="1">
      <alignment horizontal="center" vertical="center" wrapText="1" readingOrder="2"/>
    </xf>
    <xf numFmtId="0" fontId="3" fillId="0" borderId="19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21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0" fontId="3" fillId="0" borderId="33" xfId="0" applyFont="1" applyBorder="1" applyAlignment="1">
      <alignment horizontal="center" vertical="center" wrapText="1" readingOrder="2"/>
    </xf>
    <xf numFmtId="0" fontId="4" fillId="2" borderId="10" xfId="0" applyFont="1" applyFill="1" applyBorder="1" applyAlignment="1">
      <alignment horizontal="center" vertical="center" wrapText="1" readingOrder="2"/>
    </xf>
    <xf numFmtId="0" fontId="4" fillId="2" borderId="29" xfId="0" applyFont="1" applyFill="1" applyBorder="1" applyAlignment="1">
      <alignment horizontal="center" vertical="center" wrapText="1" readingOrder="2"/>
    </xf>
    <xf numFmtId="0" fontId="4" fillId="2" borderId="11" xfId="0" applyFont="1" applyFill="1" applyBorder="1" applyAlignment="1">
      <alignment horizontal="center" vertical="center" wrapText="1" readingOrder="2"/>
    </xf>
  </cellXfs>
  <cellStyles count="5">
    <cellStyle name="60% - הדגשה6" xfId="2" builtinId="52"/>
    <cellStyle name="Normal" xfId="0" builtinId="0"/>
    <cellStyle name="Normal 2" xfId="3" xr:uid="{436AF529-65B2-444B-9715-09E7950732D7}"/>
    <cellStyle name="Percent" xfId="1" builtinId="5"/>
    <cellStyle name="Percent 2" xfId="4" xr:uid="{62F6731E-3B37-4AF6-A491-D41BE927F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12FB-307C-4927-8AED-93F7E40A0E3A}">
  <dimension ref="A3:H18"/>
  <sheetViews>
    <sheetView rightToLeft="1" workbookViewId="0">
      <selection activeCell="C15" sqref="C15:C17"/>
    </sheetView>
  </sheetViews>
  <sheetFormatPr defaultColWidth="9" defaultRowHeight="14.25" x14ac:dyDescent="0.2"/>
  <cols>
    <col min="1" max="1" width="9" style="27"/>
    <col min="2" max="2" width="28.875" style="27" customWidth="1"/>
    <col min="3" max="3" width="13.125" style="27" customWidth="1"/>
    <col min="4" max="4" width="13.375" style="27" customWidth="1"/>
    <col min="5" max="5" width="9" style="27"/>
    <col min="6" max="6" width="3.75" style="27" customWidth="1"/>
    <col min="7" max="7" width="57.375" style="27" customWidth="1"/>
    <col min="8" max="8" width="9" style="27"/>
    <col min="9" max="16384" width="9" style="39"/>
  </cols>
  <sheetData>
    <row r="3" spans="2:7" ht="15" x14ac:dyDescent="0.25">
      <c r="B3" s="24" t="s">
        <v>13</v>
      </c>
      <c r="C3" s="25" t="s">
        <v>14</v>
      </c>
      <c r="D3" s="26" t="s">
        <v>15</v>
      </c>
      <c r="F3" s="28" t="s">
        <v>16</v>
      </c>
      <c r="G3" s="29"/>
    </row>
    <row r="4" spans="2:7" ht="15" x14ac:dyDescent="0.25">
      <c r="B4" s="30" t="s">
        <v>17</v>
      </c>
      <c r="C4" s="31">
        <v>0.3</v>
      </c>
      <c r="D4" s="32">
        <f>$D$7*C4</f>
        <v>6</v>
      </c>
      <c r="F4" s="33">
        <v>1</v>
      </c>
      <c r="G4" s="32" t="s">
        <v>18</v>
      </c>
    </row>
    <row r="5" spans="2:7" ht="14.1" customHeight="1" x14ac:dyDescent="0.25">
      <c r="B5" s="30" t="s">
        <v>19</v>
      </c>
      <c r="C5" s="31">
        <v>0.6</v>
      </c>
      <c r="D5" s="32">
        <f>$D$7*C5</f>
        <v>12</v>
      </c>
      <c r="F5" s="33">
        <v>2</v>
      </c>
      <c r="G5" s="72" t="s">
        <v>20</v>
      </c>
    </row>
    <row r="6" spans="2:7" x14ac:dyDescent="0.2">
      <c r="B6" s="30" t="s">
        <v>21</v>
      </c>
      <c r="C6" s="31">
        <v>0.1</v>
      </c>
      <c r="D6" s="32">
        <f>$D$7*C6</f>
        <v>2</v>
      </c>
      <c r="F6" s="30"/>
      <c r="G6" s="72"/>
    </row>
    <row r="7" spans="2:7" ht="15" x14ac:dyDescent="0.25">
      <c r="B7" s="34" t="s">
        <v>0</v>
      </c>
      <c r="C7" s="35">
        <f>SUM(C4:C6)</f>
        <v>0.99999999999999989</v>
      </c>
      <c r="D7" s="36">
        <v>20</v>
      </c>
      <c r="F7" s="37"/>
      <c r="G7" s="73"/>
    </row>
    <row r="9" spans="2:7" ht="15" x14ac:dyDescent="0.25">
      <c r="B9" s="24" t="s">
        <v>22</v>
      </c>
      <c r="C9" s="25" t="s">
        <v>14</v>
      </c>
      <c r="D9" s="26" t="s">
        <v>15</v>
      </c>
    </row>
    <row r="10" spans="2:7" x14ac:dyDescent="0.2">
      <c r="B10" s="30" t="s">
        <v>23</v>
      </c>
      <c r="C10" s="31">
        <v>0.5</v>
      </c>
      <c r="D10" s="32">
        <f>$D$7*C10</f>
        <v>10</v>
      </c>
    </row>
    <row r="11" spans="2:7" x14ac:dyDescent="0.2">
      <c r="B11" s="30" t="s">
        <v>24</v>
      </c>
      <c r="C11" s="31">
        <v>0.5</v>
      </c>
      <c r="D11" s="32">
        <f>$D$7*C11</f>
        <v>10</v>
      </c>
    </row>
    <row r="12" spans="2:7" ht="15" x14ac:dyDescent="0.25">
      <c r="B12" s="34" t="s">
        <v>0</v>
      </c>
      <c r="C12" s="35">
        <f>SUM(C10:C11)</f>
        <v>1</v>
      </c>
      <c r="D12" s="36">
        <v>20</v>
      </c>
    </row>
    <row r="14" spans="2:7" ht="15" x14ac:dyDescent="0.25">
      <c r="B14" s="24" t="s">
        <v>25</v>
      </c>
      <c r="C14" s="25" t="s">
        <v>14</v>
      </c>
      <c r="D14" s="26" t="s">
        <v>15</v>
      </c>
    </row>
    <row r="15" spans="2:7" x14ac:dyDescent="0.2">
      <c r="B15" s="38" t="s">
        <v>26</v>
      </c>
      <c r="C15" s="31">
        <v>0.2</v>
      </c>
      <c r="D15" s="32">
        <f>$D$7*C15</f>
        <v>4</v>
      </c>
    </row>
    <row r="16" spans="2:7" x14ac:dyDescent="0.2">
      <c r="B16" s="38" t="s">
        <v>27</v>
      </c>
      <c r="C16" s="31">
        <v>0.7</v>
      </c>
      <c r="D16" s="32">
        <f t="shared" ref="D16:D17" si="0">$D$7*C16</f>
        <v>14</v>
      </c>
    </row>
    <row r="17" spans="2:4" x14ac:dyDescent="0.2">
      <c r="B17" s="38" t="s">
        <v>28</v>
      </c>
      <c r="C17" s="31">
        <v>0.1</v>
      </c>
      <c r="D17" s="32">
        <f t="shared" si="0"/>
        <v>2</v>
      </c>
    </row>
    <row r="18" spans="2:4" ht="15" x14ac:dyDescent="0.25">
      <c r="B18" s="34" t="s">
        <v>0</v>
      </c>
      <c r="C18" s="35">
        <f>SUM(C15:C17)</f>
        <v>0.99999999999999989</v>
      </c>
      <c r="D18" s="36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2E15-3319-4552-8515-E6BBA8BD8582}">
  <sheetPr>
    <tabColor rgb="FF92D050"/>
    <pageSetUpPr fitToPage="1"/>
  </sheetPr>
  <dimension ref="A1:U22"/>
  <sheetViews>
    <sheetView showGridLines="0" rightToLeft="1" tabSelected="1" workbookViewId="0">
      <selection activeCell="E10" sqref="E10:E11"/>
    </sheetView>
  </sheetViews>
  <sheetFormatPr defaultRowHeight="14.25" x14ac:dyDescent="0.2"/>
  <cols>
    <col min="1" max="1" width="13.75" customWidth="1"/>
    <col min="2" max="5" width="15.5" customWidth="1"/>
    <col min="6" max="7" width="17.625" customWidth="1"/>
    <col min="8" max="14" width="8.625" customWidth="1"/>
    <col min="17" max="20" width="9.125" customWidth="1"/>
  </cols>
  <sheetData>
    <row r="1" spans="1:21" x14ac:dyDescent="0.2">
      <c r="A1" s="74" t="s">
        <v>39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1" ht="15" customHeight="1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spans="1:21" ht="27" thickBot="1" x14ac:dyDescent="0.45">
      <c r="A3" s="75"/>
      <c r="B3" s="75"/>
      <c r="C3" s="75"/>
      <c r="D3" s="75"/>
      <c r="E3" s="75"/>
      <c r="F3" s="76"/>
      <c r="G3" s="76"/>
      <c r="H3" s="76"/>
      <c r="I3" s="5"/>
    </row>
    <row r="4" spans="1:21" ht="27" thickBot="1" x14ac:dyDescent="0.45">
      <c r="A4" s="1"/>
      <c r="B4" s="1"/>
      <c r="C4" s="4"/>
      <c r="D4" s="4"/>
      <c r="E4" s="4"/>
      <c r="F4" s="2"/>
      <c r="G4" s="5"/>
      <c r="H4" s="75"/>
      <c r="I4" s="75"/>
      <c r="J4" s="75"/>
      <c r="K4" s="75"/>
      <c r="L4" s="66"/>
      <c r="M4" s="80" t="s">
        <v>4</v>
      </c>
      <c r="N4" s="81"/>
    </row>
    <row r="5" spans="1:21" ht="48.75" thickTop="1" thickBot="1" x14ac:dyDescent="0.25">
      <c r="A5" s="8" t="s">
        <v>7</v>
      </c>
      <c r="B5" s="9" t="s">
        <v>8</v>
      </c>
      <c r="C5" s="9" t="s">
        <v>9</v>
      </c>
      <c r="D5" s="9" t="s">
        <v>29</v>
      </c>
      <c r="E5" s="9" t="s">
        <v>10</v>
      </c>
      <c r="F5" s="9" t="s">
        <v>11</v>
      </c>
      <c r="G5" s="67" t="s">
        <v>12</v>
      </c>
      <c r="H5" s="71">
        <v>44166</v>
      </c>
      <c r="I5" s="23">
        <v>44197</v>
      </c>
      <c r="J5" s="10">
        <v>44228</v>
      </c>
      <c r="K5" s="11">
        <v>44256</v>
      </c>
      <c r="L5" s="70">
        <v>44287</v>
      </c>
      <c r="M5" s="10">
        <v>44317</v>
      </c>
      <c r="N5" s="10">
        <v>44348</v>
      </c>
      <c r="O5" s="11" t="s">
        <v>0</v>
      </c>
    </row>
    <row r="6" spans="1:21" ht="33" customHeight="1" thickTop="1" thickBot="1" x14ac:dyDescent="0.25">
      <c r="A6" s="20"/>
      <c r="B6" s="21"/>
      <c r="C6" s="21"/>
      <c r="D6" s="21"/>
      <c r="E6" s="21"/>
      <c r="F6" s="21"/>
      <c r="G6" s="21"/>
      <c r="H6" s="89" t="s">
        <v>38</v>
      </c>
      <c r="I6" s="90"/>
      <c r="J6" s="90"/>
      <c r="K6" s="90"/>
      <c r="L6" s="90"/>
      <c r="M6" s="90"/>
      <c r="N6" s="91"/>
      <c r="O6" s="22" t="s">
        <v>0</v>
      </c>
    </row>
    <row r="7" spans="1:21" ht="15" customHeight="1" thickTop="1" x14ac:dyDescent="0.2">
      <c r="A7" s="77" t="s">
        <v>1</v>
      </c>
      <c r="B7" s="12" t="s">
        <v>17</v>
      </c>
      <c r="C7" s="85">
        <v>20</v>
      </c>
      <c r="D7" s="40">
        <v>0.3</v>
      </c>
      <c r="E7" s="82" t="s">
        <v>32</v>
      </c>
      <c r="F7" s="55"/>
      <c r="G7" s="46">
        <f>1.17*F7</f>
        <v>0</v>
      </c>
      <c r="H7" s="56"/>
      <c r="I7" s="57"/>
      <c r="J7" s="58"/>
      <c r="K7" s="58"/>
      <c r="L7" s="58"/>
      <c r="M7" s="58"/>
      <c r="N7" s="58"/>
      <c r="O7" s="41">
        <f t="shared" ref="O7:O14" si="0">SUM(H7:N7)</f>
        <v>0</v>
      </c>
    </row>
    <row r="8" spans="1:21" ht="15" customHeight="1" x14ac:dyDescent="0.2">
      <c r="A8" s="78"/>
      <c r="B8" s="3" t="s">
        <v>19</v>
      </c>
      <c r="C8" s="86"/>
      <c r="D8" s="7">
        <v>0.6</v>
      </c>
      <c r="E8" s="83"/>
      <c r="F8" s="52"/>
      <c r="G8" s="47">
        <f t="shared" ref="G8:G14" si="1">1.17*F8</f>
        <v>0</v>
      </c>
      <c r="H8" s="59"/>
      <c r="I8" s="59"/>
      <c r="J8" s="59"/>
      <c r="K8" s="59"/>
      <c r="L8" s="59"/>
      <c r="M8" s="59"/>
      <c r="N8" s="59"/>
      <c r="O8" s="14">
        <f t="shared" si="0"/>
        <v>0</v>
      </c>
    </row>
    <row r="9" spans="1:21" ht="16.5" thickBot="1" x14ac:dyDescent="0.25">
      <c r="A9" s="79"/>
      <c r="B9" s="15" t="s">
        <v>21</v>
      </c>
      <c r="C9" s="87"/>
      <c r="D9" s="16">
        <v>0.1</v>
      </c>
      <c r="E9" s="84"/>
      <c r="F9" s="53"/>
      <c r="G9" s="48">
        <f t="shared" si="1"/>
        <v>0</v>
      </c>
      <c r="H9" s="60"/>
      <c r="I9" s="60"/>
      <c r="J9" s="60"/>
      <c r="K9" s="60"/>
      <c r="L9" s="60"/>
      <c r="M9" s="60"/>
      <c r="N9" s="60"/>
      <c r="O9" s="17">
        <f t="shared" si="0"/>
        <v>0</v>
      </c>
    </row>
    <row r="10" spans="1:21" ht="27" customHeight="1" thickTop="1" x14ac:dyDescent="0.2">
      <c r="A10" s="77" t="s">
        <v>2</v>
      </c>
      <c r="B10" s="68" t="s">
        <v>40</v>
      </c>
      <c r="C10" s="82">
        <v>20</v>
      </c>
      <c r="D10" s="42">
        <v>0.5</v>
      </c>
      <c r="E10" s="82" t="s">
        <v>30</v>
      </c>
      <c r="F10" s="51"/>
      <c r="G10" s="46">
        <f t="shared" si="1"/>
        <v>0</v>
      </c>
      <c r="H10" s="57"/>
      <c r="I10" s="57"/>
      <c r="J10" s="57"/>
      <c r="K10" s="57"/>
      <c r="L10" s="57"/>
      <c r="M10" s="57"/>
      <c r="N10" s="57"/>
      <c r="O10" s="18">
        <f t="shared" si="0"/>
        <v>0</v>
      </c>
    </row>
    <row r="11" spans="1:21" ht="32.25" thickBot="1" x14ac:dyDescent="0.25">
      <c r="A11" s="79"/>
      <c r="B11" s="69" t="s">
        <v>41</v>
      </c>
      <c r="C11" s="84"/>
      <c r="D11" s="43">
        <v>0.5</v>
      </c>
      <c r="E11" s="84"/>
      <c r="F11" s="53"/>
      <c r="G11" s="48">
        <f t="shared" si="1"/>
        <v>0</v>
      </c>
      <c r="H11" s="61"/>
      <c r="I11" s="61"/>
      <c r="J11" s="62"/>
      <c r="K11" s="62"/>
      <c r="L11" s="62"/>
      <c r="M11" s="62"/>
      <c r="N11" s="62"/>
      <c r="O11" s="17">
        <f t="shared" si="0"/>
        <v>0</v>
      </c>
    </row>
    <row r="12" spans="1:21" ht="32.25" thickTop="1" x14ac:dyDescent="0.2">
      <c r="A12" s="77" t="s">
        <v>3</v>
      </c>
      <c r="B12" s="13" t="s">
        <v>26</v>
      </c>
      <c r="C12" s="82">
        <v>20</v>
      </c>
      <c r="D12" s="42">
        <v>0.2</v>
      </c>
      <c r="E12" s="82" t="s">
        <v>30</v>
      </c>
      <c r="F12" s="51"/>
      <c r="G12" s="46">
        <f t="shared" si="1"/>
        <v>0</v>
      </c>
      <c r="H12" s="58"/>
      <c r="I12" s="58"/>
      <c r="J12" s="63"/>
      <c r="K12" s="63"/>
      <c r="L12" s="63"/>
      <c r="M12" s="63"/>
      <c r="N12" s="63"/>
      <c r="O12" s="41">
        <f t="shared" si="0"/>
        <v>0</v>
      </c>
    </row>
    <row r="13" spans="1:21" ht="31.5" x14ac:dyDescent="0.2">
      <c r="A13" s="88"/>
      <c r="B13" s="6" t="s">
        <v>27</v>
      </c>
      <c r="C13" s="83"/>
      <c r="D13" s="45">
        <v>0.7</v>
      </c>
      <c r="E13" s="83"/>
      <c r="F13" s="54"/>
      <c r="G13" s="49">
        <f t="shared" si="1"/>
        <v>0</v>
      </c>
      <c r="H13" s="64"/>
      <c r="I13" s="64"/>
      <c r="J13" s="65"/>
      <c r="K13" s="65"/>
      <c r="L13" s="65"/>
      <c r="M13" s="65"/>
      <c r="N13" s="65"/>
      <c r="O13" s="44">
        <f t="shared" si="0"/>
        <v>0</v>
      </c>
    </row>
    <row r="14" spans="1:21" ht="32.25" thickBot="1" x14ac:dyDescent="0.25">
      <c r="A14" s="79"/>
      <c r="B14" s="19" t="s">
        <v>28</v>
      </c>
      <c r="C14" s="84"/>
      <c r="D14" s="43">
        <v>0.1</v>
      </c>
      <c r="E14" s="84"/>
      <c r="F14" s="53"/>
      <c r="G14" s="48">
        <f t="shared" si="1"/>
        <v>0</v>
      </c>
      <c r="H14" s="61"/>
      <c r="I14" s="61"/>
      <c r="J14" s="62"/>
      <c r="K14" s="62"/>
      <c r="L14" s="62"/>
      <c r="M14" s="62"/>
      <c r="N14" s="62"/>
      <c r="O14" s="17">
        <f t="shared" si="0"/>
        <v>0</v>
      </c>
    </row>
    <row r="15" spans="1:21" ht="15" thickTop="1" x14ac:dyDescent="0.2"/>
    <row r="17" spans="1:7" ht="18" x14ac:dyDescent="0.25">
      <c r="B17" s="50" t="s">
        <v>31</v>
      </c>
    </row>
    <row r="18" spans="1:7" ht="18" x14ac:dyDescent="0.25">
      <c r="B18" s="50" t="s">
        <v>33</v>
      </c>
    </row>
    <row r="19" spans="1:7" ht="18" x14ac:dyDescent="0.25">
      <c r="B19" s="50"/>
    </row>
    <row r="20" spans="1:7" ht="18" x14ac:dyDescent="0.25">
      <c r="B20" s="50"/>
    </row>
    <row r="21" spans="1:7" x14ac:dyDescent="0.2">
      <c r="A21" t="s">
        <v>6</v>
      </c>
      <c r="C21" t="s">
        <v>36</v>
      </c>
      <c r="F21" t="s">
        <v>37</v>
      </c>
    </row>
    <row r="22" spans="1:7" x14ac:dyDescent="0.2">
      <c r="A22" s="2" t="s">
        <v>5</v>
      </c>
      <c r="C22" s="2" t="s">
        <v>34</v>
      </c>
      <c r="D22" s="5"/>
      <c r="E22" s="5"/>
      <c r="F22" s="2" t="s">
        <v>35</v>
      </c>
      <c r="G22" s="5"/>
    </row>
  </sheetData>
  <sheetProtection algorithmName="SHA-512" hashValue="l/kkDlzrA1b2pxgVkn2pWc1rQyrGoSF9tvG6CH+Wm8Xz4+iuTfeP1rmuPU6jMf7vkg7UPQZ1tvYRzPXj6CQ0+A==" saltValue="zOhtfHKPjSAI/KJh5/h1qA==" spinCount="100000" sheet="1" objects="1" scenarios="1"/>
  <mergeCells count="14">
    <mergeCell ref="A1:U2"/>
    <mergeCell ref="A3:H3"/>
    <mergeCell ref="A7:A9"/>
    <mergeCell ref="M4:N4"/>
    <mergeCell ref="C12:C14"/>
    <mergeCell ref="A10:A11"/>
    <mergeCell ref="C7:C9"/>
    <mergeCell ref="C10:C11"/>
    <mergeCell ref="A12:A14"/>
    <mergeCell ref="H4:K4"/>
    <mergeCell ref="H6:N6"/>
    <mergeCell ref="E7:E9"/>
    <mergeCell ref="E10:E11"/>
    <mergeCell ref="E12:E14"/>
  </mergeCells>
  <phoneticPr fontId="1" type="noConversion"/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 (2)</vt:lpstr>
      <vt:lpstr>טופס הצעת המחיר</vt:lpstr>
      <vt:lpstr>'טופס הצעת המחיר'!WPrint_Area_W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Ziv Yigael</cp:lastModifiedBy>
  <cp:lastPrinted>2020-10-22T05:35:33Z</cp:lastPrinted>
  <dcterms:created xsi:type="dcterms:W3CDTF">2020-10-20T07:34:15Z</dcterms:created>
  <dcterms:modified xsi:type="dcterms:W3CDTF">2020-10-22T11:05:01Z</dcterms:modified>
</cp:coreProperties>
</file>